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CCESO A LA INFORMACION\SAPAL RURAL\Respaldo\Información Financiera SAPAL-Rural\CUENTA PUBLICA\Cuenta Pública 2020\IF 4to Trimestre 2020 SAPAL-Rural\4to Trimestre 2020 SAPAL Rural\"/>
    </mc:Choice>
  </mc:AlternateContent>
  <xr:revisionPtr revIDLastSave="0" documentId="13_ncr:1_{79DD4E46-DF81-45A7-B77C-32D72346F43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4" l="1"/>
  <c r="H35" i="4"/>
  <c r="H34" i="4"/>
  <c r="H33" i="4"/>
  <c r="H32" i="4"/>
  <c r="H29" i="4"/>
  <c r="H28" i="4"/>
  <c r="H27" i="4"/>
  <c r="H26" i="4"/>
  <c r="H25" i="4"/>
  <c r="H24" i="4"/>
  <c r="H23" i="4"/>
  <c r="H22" i="4"/>
  <c r="H12" i="4"/>
  <c r="H10" i="4"/>
  <c r="H11" i="4"/>
  <c r="E38" i="4"/>
  <c r="E35" i="4"/>
  <c r="E34" i="4"/>
  <c r="E39" i="4" s="1"/>
  <c r="E33" i="4"/>
  <c r="E32" i="4"/>
  <c r="E29" i="4"/>
  <c r="E28" i="4"/>
  <c r="E27" i="4"/>
  <c r="E26" i="4"/>
  <c r="E25" i="4"/>
  <c r="E24" i="4"/>
  <c r="E23" i="4"/>
  <c r="E22" i="4"/>
  <c r="G39" i="4"/>
  <c r="F39" i="4"/>
  <c r="D39" i="4"/>
  <c r="C39" i="4"/>
  <c r="E14" i="4" l="1"/>
  <c r="E13" i="4"/>
  <c r="E12" i="4"/>
  <c r="E11" i="4"/>
  <c r="E10" i="4"/>
  <c r="E9" i="4"/>
  <c r="E8" i="4"/>
  <c r="E7" i="4"/>
  <c r="E6" i="4"/>
  <c r="E5" i="4"/>
  <c r="G16" i="4"/>
  <c r="F16" i="4"/>
  <c r="D16" i="4"/>
  <c r="C16" i="4"/>
  <c r="E16" i="4" l="1"/>
  <c r="H39" i="4" l="1"/>
  <c r="H16" i="4"/>
</calcChain>
</file>

<file path=xl/sharedStrings.xml><?xml version="1.0" encoding="utf-8"?>
<sst xmlns="http://schemas.openxmlformats.org/spreadsheetml/2006/main" count="67" uniqueCount="44">
  <si>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</si>
  <si>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</si>
  <si>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</si>
  <si>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</si>
  <si>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</si>
  <si>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</si>
  <si>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</si>
  <si>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</si>
  <si>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</si>
  <si>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</si>
  <si>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</si>
  <si>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</si>
  <si>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</si>
  <si>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</si>
  <si>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</si>
  <si>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</si>
  <si>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</si>
  <si>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</si>
  <si>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</si>
  <si>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</si>
  <si>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</si>
  <si>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</si>
  <si>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</si>
  <si>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</si>
  <si>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</si>
  <si>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</si>
  <si>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</si>
  <si>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</si>
  <si>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</si>
  <si>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</si>
  <si>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</si>
  <si>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</si>
  <si>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</si>
  <si>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</si>
  <si>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</si>
  <si>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</si>
  <si>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</si>
  <si>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</si>
  <si>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Bajo protesta de decir verdad declaramos que los Estados Financieros y sus notas, son razonablemente correctos y son responsabilidad del emisor.</t>
  </si>
  <si>
    <t>________________________________________</t>
  </si>
  <si>
    <t>_______________________________________</t>
  </si>
  <si>
    <t>Director General del SAPAL-Rural
Ing. Enrique de Haro Maldonado</t>
  </si>
  <si>
    <t>Jefe de Administración Financiera y Comercial
C.P.  Luis Enrique Hernandez Hernandez</t>
  </si>
  <si>
    <t>Sistema de Agua Potable y Alcantarillado en la Zona Rural del Municipio de León, Guanajuato
Estado Analítico de Ingresos
DEL 01 de Enero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</si>
</sst>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 wrapText="1"/>
      <protection locked="0"/>
    </xf>
    <xf numFmtId="4" fontId="7" fillId="0" borderId="0" xfId="9" applyNumberFormat="1" applyFont="1" applyAlignment="1" applyProtection="1">
      <alignment vertical="top"/>
      <protection locked="0"/>
    </xf>
    <xf numFmtId="0" fontId="7" fillId="0" borderId="0" xfId="9" applyFont="1" applyAlignment="1" applyProtection="1">
      <alignment horizontal="center" vertical="center" wrapText="1"/>
      <protection locked="0"/>
    </xf>
    <xf numFmtId="4" fontId="7" fillId="0" borderId="0" xfId="9" applyNumberFormat="1" applyFont="1" applyAlignment="1" applyProtection="1">
      <alignment horizontal="center" vertical="center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2" fontId="3" fillId="0" borderId="0" xfId="8" applyNumberFormat="1" applyFont="1" applyFill="1" applyBorder="1" applyAlignment="1" applyProtection="1">
      <alignment vertical="top"/>
      <protection locked="0"/>
    </xf>
    <xf numFmtId="0" fontId="7" fillId="0" borderId="0" xfId="9" applyFont="1" applyAlignment="1" applyProtection="1">
      <alignment horizontal="left" vertical="top" wrapText="1"/>
      <protection locked="0"/>
    </xf>
    <xf numFmtId="4" fontId="7" fillId="0" borderId="0" xfId="9" applyNumberFormat="1" applyFont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center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showGridLines="0" tabSelected="1" zoomScaleNormal="100" workbookViewId="0">
      <selection activeCell="F16" sqref="F16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9" width="12.6640625" style="2" bestFit="1" customWidth="1"/>
    <col min="10" max="12" width="13.6640625" style="2" bestFit="1" customWidth="1"/>
    <col min="13" max="16384" width="12" style="2"/>
  </cols>
  <sheetData>
    <row r="1" spans="1:12" s="3" customFormat="1" ht="39.950000000000003" customHeight="1" x14ac:dyDescent="0.2">
      <c r="A1" s="52" t="s">
        <v>43</v>
      </c>
      <c r="B1" s="53"/>
      <c r="C1" s="53"/>
      <c r="D1" s="53"/>
      <c r="E1" s="53"/>
      <c r="F1" s="53"/>
      <c r="G1" s="53"/>
      <c r="H1" s="54"/>
    </row>
    <row r="2" spans="1:12" s="3" customFormat="1" x14ac:dyDescent="0.2">
      <c r="A2" s="55" t="s">
        <v>15</v>
      </c>
      <c r="B2" s="56"/>
      <c r="C2" s="53" t="s">
        <v>23</v>
      </c>
      <c r="D2" s="53"/>
      <c r="E2" s="53"/>
      <c r="F2" s="53"/>
      <c r="G2" s="53"/>
      <c r="H2" s="61" t="s">
        <v>20</v>
      </c>
    </row>
    <row r="3" spans="1:12" s="1" customFormat="1" ht="24.95" customHeight="1" x14ac:dyDescent="0.2">
      <c r="A3" s="57"/>
      <c r="B3" s="58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62"/>
    </row>
    <row r="4" spans="1:12" s="1" customFormat="1" x14ac:dyDescent="0.2">
      <c r="A4" s="59"/>
      <c r="B4" s="60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12" x14ac:dyDescent="0.2">
      <c r="A5" s="31"/>
      <c r="B5" s="41" t="s">
        <v>0</v>
      </c>
      <c r="C5" s="19">
        <v>0</v>
      </c>
      <c r="D5" s="19">
        <v>0</v>
      </c>
      <c r="E5" s="19">
        <f>C5+D5</f>
        <v>0</v>
      </c>
      <c r="F5" s="19">
        <v>0</v>
      </c>
      <c r="G5" s="19">
        <v>0</v>
      </c>
      <c r="H5" s="19">
        <v>0</v>
      </c>
    </row>
    <row r="6" spans="1:12" x14ac:dyDescent="0.2">
      <c r="A6" s="32"/>
      <c r="B6" s="42" t="s">
        <v>1</v>
      </c>
      <c r="C6" s="20">
        <v>0</v>
      </c>
      <c r="D6" s="20">
        <v>0</v>
      </c>
      <c r="E6" s="20">
        <f>C6+D6</f>
        <v>0</v>
      </c>
      <c r="F6" s="20">
        <v>0</v>
      </c>
      <c r="G6" s="20">
        <v>0</v>
      </c>
      <c r="H6" s="20">
        <v>0</v>
      </c>
    </row>
    <row r="7" spans="1:12" x14ac:dyDescent="0.2">
      <c r="A7" s="31"/>
      <c r="B7" s="41" t="s">
        <v>2</v>
      </c>
      <c r="C7" s="20">
        <v>0</v>
      </c>
      <c r="D7" s="20">
        <v>0</v>
      </c>
      <c r="E7" s="20">
        <f t="shared" ref="E7:E14" si="0">C7+D7</f>
        <v>0</v>
      </c>
      <c r="F7" s="20">
        <v>0</v>
      </c>
      <c r="G7" s="20">
        <v>0</v>
      </c>
      <c r="H7" s="20">
        <v>0</v>
      </c>
    </row>
    <row r="8" spans="1:12" x14ac:dyDescent="0.2">
      <c r="A8" s="31"/>
      <c r="B8" s="41" t="s">
        <v>3</v>
      </c>
      <c r="C8" s="20">
        <v>0</v>
      </c>
      <c r="D8" s="20">
        <v>0</v>
      </c>
      <c r="E8" s="20">
        <f t="shared" si="0"/>
        <v>0</v>
      </c>
      <c r="F8" s="20">
        <v>0</v>
      </c>
      <c r="G8" s="20">
        <v>0</v>
      </c>
      <c r="H8" s="20">
        <v>0</v>
      </c>
    </row>
    <row r="9" spans="1:12" x14ac:dyDescent="0.2">
      <c r="A9" s="31"/>
      <c r="B9" s="41" t="s">
        <v>4</v>
      </c>
      <c r="C9" s="20">
        <v>0</v>
      </c>
      <c r="D9" s="20">
        <v>0</v>
      </c>
      <c r="E9" s="20">
        <f t="shared" si="0"/>
        <v>0</v>
      </c>
      <c r="F9" s="20">
        <v>0</v>
      </c>
      <c r="G9" s="20">
        <v>0</v>
      </c>
      <c r="H9" s="20">
        <v>0</v>
      </c>
    </row>
    <row r="10" spans="1:12" x14ac:dyDescent="0.2">
      <c r="A10" s="32"/>
      <c r="B10" s="42" t="s">
        <v>5</v>
      </c>
      <c r="C10" s="20">
        <v>0</v>
      </c>
      <c r="D10" s="20">
        <v>0</v>
      </c>
      <c r="E10" s="20">
        <f t="shared" si="0"/>
        <v>0</v>
      </c>
      <c r="F10" s="20">
        <v>730935.86</v>
      </c>
      <c r="G10" s="20">
        <v>730935.86</v>
      </c>
      <c r="H10" s="20">
        <f>+G10-E10</f>
        <v>730935.86</v>
      </c>
    </row>
    <row r="11" spans="1:12" x14ac:dyDescent="0.2">
      <c r="A11" s="38"/>
      <c r="B11" s="41" t="s">
        <v>25</v>
      </c>
      <c r="C11" s="20">
        <v>22918660</v>
      </c>
      <c r="D11" s="20">
        <v>-7573772.5700000003</v>
      </c>
      <c r="E11" s="20">
        <f t="shared" si="0"/>
        <v>15344887.43</v>
      </c>
      <c r="F11" s="20">
        <v>16731360.380000001</v>
      </c>
      <c r="G11" s="20">
        <v>16731360.380000001</v>
      </c>
      <c r="H11" s="20">
        <f>+G11-E11</f>
        <v>1386472.9500000011</v>
      </c>
    </row>
    <row r="12" spans="1:12" ht="22.5" x14ac:dyDescent="0.2">
      <c r="A12" s="38"/>
      <c r="B12" s="41" t="s">
        <v>26</v>
      </c>
      <c r="C12" s="20">
        <v>83623757</v>
      </c>
      <c r="D12" s="20">
        <v>43989785.880000003</v>
      </c>
      <c r="E12" s="20">
        <f t="shared" si="0"/>
        <v>127613542.88</v>
      </c>
      <c r="F12" s="20">
        <v>125496997.26000001</v>
      </c>
      <c r="G12" s="47">
        <v>45286412.759999998</v>
      </c>
      <c r="H12" s="20">
        <f>+G12-E12</f>
        <v>-82327130.120000005</v>
      </c>
      <c r="I12" s="48"/>
    </row>
    <row r="13" spans="1:12" ht="22.5" x14ac:dyDescent="0.2">
      <c r="A13" s="38"/>
      <c r="B13" s="41" t="s">
        <v>27</v>
      </c>
      <c r="C13" s="20">
        <v>0</v>
      </c>
      <c r="D13" s="20">
        <v>0</v>
      </c>
      <c r="E13" s="20">
        <f t="shared" si="0"/>
        <v>0</v>
      </c>
      <c r="F13" s="20">
        <v>0</v>
      </c>
      <c r="G13" s="20">
        <v>0</v>
      </c>
      <c r="H13" s="20">
        <v>0</v>
      </c>
      <c r="J13" s="49"/>
    </row>
    <row r="14" spans="1:12" x14ac:dyDescent="0.2">
      <c r="A14" s="31"/>
      <c r="B14" s="41" t="s">
        <v>6</v>
      </c>
      <c r="C14" s="20">
        <v>0</v>
      </c>
      <c r="D14" s="20">
        <v>0</v>
      </c>
      <c r="E14" s="20">
        <f t="shared" si="0"/>
        <v>0</v>
      </c>
      <c r="F14" s="20">
        <v>0</v>
      </c>
      <c r="G14" s="20">
        <v>0</v>
      </c>
      <c r="H14" s="20">
        <v>0</v>
      </c>
      <c r="J14" s="49"/>
    </row>
    <row r="15" spans="1:12" x14ac:dyDescent="0.2">
      <c r="A15" s="31"/>
      <c r="C15" s="11"/>
      <c r="D15" s="11"/>
      <c r="E15" s="11"/>
      <c r="F15" s="11"/>
      <c r="G15" s="11"/>
      <c r="H15" s="11"/>
    </row>
    <row r="16" spans="1:12" x14ac:dyDescent="0.2">
      <c r="A16" s="9"/>
      <c r="B16" s="10" t="s">
        <v>14</v>
      </c>
      <c r="C16" s="21">
        <f t="shared" ref="C16:H16" si="1">SUM(C5:C15)</f>
        <v>106542417</v>
      </c>
      <c r="D16" s="21">
        <f t="shared" si="1"/>
        <v>36416013.310000002</v>
      </c>
      <c r="E16" s="21">
        <f t="shared" si="1"/>
        <v>142958430.31</v>
      </c>
      <c r="F16" s="21">
        <f t="shared" si="1"/>
        <v>142959293.5</v>
      </c>
      <c r="G16" s="21">
        <f t="shared" si="1"/>
        <v>62748709</v>
      </c>
      <c r="H16" s="21">
        <f t="shared" si="1"/>
        <v>-80209721.310000002</v>
      </c>
      <c r="I16" s="48"/>
      <c r="J16" s="48"/>
      <c r="K16" s="48"/>
      <c r="L16" s="48"/>
    </row>
    <row r="17" spans="1:8" x14ac:dyDescent="0.2">
      <c r="A17" s="33"/>
      <c r="B17" s="27"/>
      <c r="C17" s="28"/>
      <c r="D17" s="28"/>
      <c r="E17" s="34"/>
      <c r="F17" s="29" t="s">
        <v>22</v>
      </c>
      <c r="G17" s="35"/>
      <c r="H17" s="25"/>
    </row>
    <row r="18" spans="1:8" x14ac:dyDescent="0.2">
      <c r="A18" s="63" t="s">
        <v>24</v>
      </c>
      <c r="B18" s="64"/>
      <c r="C18" s="53" t="s">
        <v>23</v>
      </c>
      <c r="D18" s="53"/>
      <c r="E18" s="53"/>
      <c r="F18" s="53"/>
      <c r="G18" s="53"/>
      <c r="H18" s="61" t="s">
        <v>20</v>
      </c>
    </row>
    <row r="19" spans="1:8" ht="22.5" x14ac:dyDescent="0.2">
      <c r="A19" s="65"/>
      <c r="B19" s="66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62"/>
    </row>
    <row r="20" spans="1:8" x14ac:dyDescent="0.2">
      <c r="A20" s="67"/>
      <c r="B20" s="68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9" t="s">
        <v>28</v>
      </c>
      <c r="B21" s="13"/>
      <c r="C21" s="22"/>
      <c r="D21" s="22"/>
      <c r="E21" s="22"/>
      <c r="F21" s="22"/>
      <c r="G21" s="22"/>
      <c r="H21" s="22"/>
    </row>
    <row r="22" spans="1:8" x14ac:dyDescent="0.2">
      <c r="A22" s="14"/>
      <c r="B22" s="15" t="s">
        <v>0</v>
      </c>
      <c r="C22" s="23">
        <v>0</v>
      </c>
      <c r="D22" s="23">
        <v>0</v>
      </c>
      <c r="E22" s="23">
        <f>C22+D22</f>
        <v>0</v>
      </c>
      <c r="F22" s="23">
        <v>0</v>
      </c>
      <c r="G22" s="23">
        <v>0</v>
      </c>
      <c r="H22" s="23">
        <f>G22-E22</f>
        <v>0</v>
      </c>
    </row>
    <row r="23" spans="1:8" x14ac:dyDescent="0.2">
      <c r="A23" s="14"/>
      <c r="B23" s="15" t="s">
        <v>1</v>
      </c>
      <c r="C23" s="23">
        <v>0</v>
      </c>
      <c r="D23" s="23">
        <v>0</v>
      </c>
      <c r="E23" s="23">
        <f t="shared" ref="E23:E29" si="2">C23+D23</f>
        <v>0</v>
      </c>
      <c r="F23" s="23">
        <v>0</v>
      </c>
      <c r="G23" s="23">
        <v>0</v>
      </c>
      <c r="H23" s="23">
        <f t="shared" ref="H23:H29" si="3">G23-E23</f>
        <v>0</v>
      </c>
    </row>
    <row r="24" spans="1:8" x14ac:dyDescent="0.2">
      <c r="A24" s="14"/>
      <c r="B24" s="15" t="s">
        <v>2</v>
      </c>
      <c r="C24" s="23">
        <v>0</v>
      </c>
      <c r="D24" s="23">
        <v>0</v>
      </c>
      <c r="E24" s="23">
        <f t="shared" si="2"/>
        <v>0</v>
      </c>
      <c r="F24" s="23">
        <v>0</v>
      </c>
      <c r="G24" s="23">
        <v>0</v>
      </c>
      <c r="H24" s="23">
        <f t="shared" si="3"/>
        <v>0</v>
      </c>
    </row>
    <row r="25" spans="1:8" x14ac:dyDescent="0.2">
      <c r="A25" s="14"/>
      <c r="B25" s="15" t="s">
        <v>3</v>
      </c>
      <c r="C25" s="23">
        <v>0</v>
      </c>
      <c r="D25" s="23">
        <v>0</v>
      </c>
      <c r="E25" s="23">
        <f t="shared" si="2"/>
        <v>0</v>
      </c>
      <c r="F25" s="23">
        <v>0</v>
      </c>
      <c r="G25" s="23">
        <v>0</v>
      </c>
      <c r="H25" s="23">
        <f t="shared" si="3"/>
        <v>0</v>
      </c>
    </row>
    <row r="26" spans="1:8" x14ac:dyDescent="0.2">
      <c r="A26" s="14"/>
      <c r="B26" s="15" t="s">
        <v>29</v>
      </c>
      <c r="C26" s="23">
        <v>0</v>
      </c>
      <c r="D26" s="23">
        <v>0</v>
      </c>
      <c r="E26" s="23">
        <f t="shared" si="2"/>
        <v>0</v>
      </c>
      <c r="F26" s="23">
        <v>0</v>
      </c>
      <c r="G26" s="23">
        <v>0</v>
      </c>
      <c r="H26" s="23">
        <f t="shared" si="3"/>
        <v>0</v>
      </c>
    </row>
    <row r="27" spans="1:8" x14ac:dyDescent="0.2">
      <c r="A27" s="14"/>
      <c r="B27" s="15" t="s">
        <v>30</v>
      </c>
      <c r="C27" s="23">
        <v>0</v>
      </c>
      <c r="D27" s="23">
        <v>0</v>
      </c>
      <c r="E27" s="23">
        <f t="shared" si="2"/>
        <v>0</v>
      </c>
      <c r="F27" s="23">
        <v>730935.86</v>
      </c>
      <c r="G27" s="23">
        <v>730935.86</v>
      </c>
      <c r="H27" s="23">
        <f t="shared" si="3"/>
        <v>730935.86</v>
      </c>
    </row>
    <row r="28" spans="1:8" ht="22.5" x14ac:dyDescent="0.2">
      <c r="A28" s="14"/>
      <c r="B28" s="15" t="s">
        <v>31</v>
      </c>
      <c r="C28" s="23">
        <v>83623757</v>
      </c>
      <c r="D28" s="23">
        <v>43989785.880000003</v>
      </c>
      <c r="E28" s="23">
        <f t="shared" si="2"/>
        <v>127613542.88</v>
      </c>
      <c r="F28" s="20">
        <v>125496997.26000001</v>
      </c>
      <c r="G28" s="47">
        <v>45286412.759999998</v>
      </c>
      <c r="H28" s="23">
        <f t="shared" si="3"/>
        <v>-82327130.120000005</v>
      </c>
    </row>
    <row r="29" spans="1:8" ht="22.5" x14ac:dyDescent="0.2">
      <c r="A29" s="14"/>
      <c r="B29" s="15" t="s">
        <v>27</v>
      </c>
      <c r="C29" s="23">
        <v>0</v>
      </c>
      <c r="D29" s="23">
        <v>0</v>
      </c>
      <c r="E29" s="23">
        <f t="shared" si="2"/>
        <v>0</v>
      </c>
      <c r="F29" s="23">
        <v>0</v>
      </c>
      <c r="G29" s="23">
        <v>0</v>
      </c>
      <c r="H29" s="23">
        <f t="shared" si="3"/>
        <v>0</v>
      </c>
    </row>
    <row r="30" spans="1:8" x14ac:dyDescent="0.2">
      <c r="A30" s="14"/>
      <c r="B30" s="15"/>
      <c r="C30" s="23"/>
      <c r="D30" s="23"/>
      <c r="E30" s="23"/>
      <c r="F30" s="23"/>
      <c r="G30" s="23"/>
      <c r="H30" s="23"/>
    </row>
    <row r="31" spans="1:8" x14ac:dyDescent="0.2">
      <c r="A31" s="39" t="s">
        <v>7</v>
      </c>
      <c r="B31" s="13"/>
      <c r="C31" s="24"/>
      <c r="D31" s="24"/>
      <c r="E31" s="24"/>
      <c r="F31" s="24"/>
      <c r="G31" s="24"/>
      <c r="H31" s="24"/>
    </row>
    <row r="32" spans="1:8" x14ac:dyDescent="0.2">
      <c r="A32" s="14"/>
      <c r="B32" s="15" t="s">
        <v>1</v>
      </c>
      <c r="C32" s="23">
        <v>0</v>
      </c>
      <c r="D32" s="23">
        <v>0</v>
      </c>
      <c r="E32" s="23">
        <f t="shared" ref="E32:E35" si="4">C32+D32</f>
        <v>0</v>
      </c>
      <c r="F32" s="23">
        <v>0</v>
      </c>
      <c r="G32" s="23">
        <v>0</v>
      </c>
      <c r="H32" s="23">
        <f t="shared" ref="H32:H35" si="5">G32-E32</f>
        <v>0</v>
      </c>
    </row>
    <row r="33" spans="1:10" x14ac:dyDescent="0.2">
      <c r="A33" s="14"/>
      <c r="B33" s="15" t="s">
        <v>32</v>
      </c>
      <c r="C33" s="23">
        <v>0</v>
      </c>
      <c r="D33" s="23">
        <v>0</v>
      </c>
      <c r="E33" s="23">
        <f t="shared" si="4"/>
        <v>0</v>
      </c>
      <c r="F33" s="23">
        <v>0</v>
      </c>
      <c r="G33" s="23">
        <v>0</v>
      </c>
      <c r="H33" s="23">
        <f t="shared" si="5"/>
        <v>0</v>
      </c>
    </row>
    <row r="34" spans="1:10" x14ac:dyDescent="0.2">
      <c r="A34" s="14"/>
      <c r="B34" s="15" t="s">
        <v>33</v>
      </c>
      <c r="C34" s="23">
        <v>22918660</v>
      </c>
      <c r="D34" s="20">
        <v>-7573772.5700000003</v>
      </c>
      <c r="E34" s="23">
        <f t="shared" si="4"/>
        <v>15344887.43</v>
      </c>
      <c r="F34" s="20">
        <v>16731360.380000001</v>
      </c>
      <c r="G34" s="23">
        <v>16731360.380000001</v>
      </c>
      <c r="H34" s="23">
        <f t="shared" si="5"/>
        <v>1386472.9500000011</v>
      </c>
    </row>
    <row r="35" spans="1:10" ht="22.5" x14ac:dyDescent="0.2">
      <c r="A35" s="14"/>
      <c r="B35" s="15" t="s">
        <v>27</v>
      </c>
      <c r="C35" s="23">
        <v>0</v>
      </c>
      <c r="D35" s="23">
        <v>0</v>
      </c>
      <c r="E35" s="23">
        <f t="shared" si="4"/>
        <v>0</v>
      </c>
      <c r="F35" s="23">
        <v>0</v>
      </c>
      <c r="G35" s="23">
        <v>0</v>
      </c>
      <c r="H35" s="23">
        <f t="shared" si="5"/>
        <v>0</v>
      </c>
    </row>
    <row r="36" spans="1:10" x14ac:dyDescent="0.2">
      <c r="A36" s="14"/>
      <c r="B36" s="15"/>
      <c r="C36" s="23"/>
      <c r="D36" s="23"/>
      <c r="E36" s="23"/>
      <c r="F36" s="23"/>
      <c r="G36" s="23"/>
      <c r="H36" s="23"/>
    </row>
    <row r="37" spans="1:10" x14ac:dyDescent="0.2">
      <c r="A37" s="40" t="s">
        <v>34</v>
      </c>
      <c r="B37" s="16"/>
      <c r="C37" s="24"/>
      <c r="D37" s="24"/>
      <c r="E37" s="24"/>
      <c r="F37" s="24"/>
      <c r="G37" s="24"/>
      <c r="H37" s="24"/>
    </row>
    <row r="38" spans="1:10" x14ac:dyDescent="0.2">
      <c r="A38" s="12"/>
      <c r="B38" s="15" t="s">
        <v>6</v>
      </c>
      <c r="C38" s="24">
        <v>0</v>
      </c>
      <c r="D38" s="24">
        <v>0</v>
      </c>
      <c r="E38" s="24">
        <f>C38+D38</f>
        <v>0</v>
      </c>
      <c r="F38" s="24">
        <v>0</v>
      </c>
      <c r="G38" s="24">
        <v>0</v>
      </c>
      <c r="H38" s="24">
        <f>G38-E38</f>
        <v>0</v>
      </c>
    </row>
    <row r="39" spans="1:10" x14ac:dyDescent="0.2">
      <c r="A39" s="17"/>
      <c r="B39" s="18" t="s">
        <v>14</v>
      </c>
      <c r="C39" s="21">
        <f t="shared" ref="C39:H39" si="6">SUM(C22:C38)</f>
        <v>106542417</v>
      </c>
      <c r="D39" s="21">
        <f t="shared" si="6"/>
        <v>36416013.310000002</v>
      </c>
      <c r="E39" s="21">
        <f t="shared" si="6"/>
        <v>142958430.31</v>
      </c>
      <c r="F39" s="21">
        <f t="shared" si="6"/>
        <v>142959293.5</v>
      </c>
      <c r="G39" s="21">
        <f t="shared" si="6"/>
        <v>62748709</v>
      </c>
      <c r="H39" s="21">
        <f t="shared" si="6"/>
        <v>-80209721.310000002</v>
      </c>
      <c r="J39" s="48"/>
    </row>
    <row r="40" spans="1:10" x14ac:dyDescent="0.2">
      <c r="A40" s="26"/>
      <c r="B40" s="27"/>
      <c r="C40" s="28"/>
      <c r="D40" s="28"/>
      <c r="E40" s="28"/>
      <c r="F40" s="29" t="s">
        <v>22</v>
      </c>
      <c r="G40" s="30"/>
      <c r="H40" s="25"/>
    </row>
    <row r="42" spans="1:10" ht="22.5" x14ac:dyDescent="0.2">
      <c r="B42" s="36" t="s">
        <v>35</v>
      </c>
    </row>
    <row r="43" spans="1:10" x14ac:dyDescent="0.2">
      <c r="B43" s="37" t="s">
        <v>36</v>
      </c>
    </row>
    <row r="44" spans="1:10" x14ac:dyDescent="0.2">
      <c r="B44" s="69" t="s">
        <v>37</v>
      </c>
      <c r="C44" s="69"/>
      <c r="D44" s="69"/>
      <c r="E44" s="69"/>
      <c r="F44" s="69"/>
      <c r="G44" s="69"/>
      <c r="H44" s="69"/>
    </row>
    <row r="45" spans="1:10" x14ac:dyDescent="0.2">
      <c r="B45" s="69"/>
      <c r="C45" s="69"/>
      <c r="D45" s="69"/>
      <c r="E45" s="69"/>
      <c r="F45" s="69"/>
      <c r="G45" s="69"/>
      <c r="H45" s="69"/>
    </row>
    <row r="46" spans="1:10" x14ac:dyDescent="0.2">
      <c r="B46" s="50" t="s">
        <v>38</v>
      </c>
      <c r="C46" s="50"/>
      <c r="D46" s="50"/>
      <c r="E46" s="50"/>
      <c r="F46" s="50"/>
      <c r="G46" s="50"/>
      <c r="H46" s="50"/>
    </row>
    <row r="47" spans="1:10" x14ac:dyDescent="0.2">
      <c r="B47" s="43"/>
      <c r="C47" s="43"/>
      <c r="D47" s="44"/>
      <c r="E47" s="44"/>
      <c r="F47" s="44"/>
      <c r="G47" s="44"/>
      <c r="H47" s="44"/>
    </row>
    <row r="48" spans="1:10" x14ac:dyDescent="0.2">
      <c r="B48" s="43"/>
      <c r="C48" s="43"/>
      <c r="D48" s="44"/>
      <c r="E48" s="44"/>
      <c r="F48" s="44"/>
      <c r="G48" s="44"/>
      <c r="H48" s="44"/>
    </row>
    <row r="49" spans="2:8" x14ac:dyDescent="0.2">
      <c r="B49" s="43"/>
      <c r="C49" s="43"/>
      <c r="D49" s="44"/>
      <c r="E49" s="44"/>
      <c r="F49" s="44"/>
      <c r="G49" s="44"/>
      <c r="H49" s="44"/>
    </row>
    <row r="50" spans="2:8" x14ac:dyDescent="0.2">
      <c r="B50" s="45" t="s">
        <v>39</v>
      </c>
      <c r="C50" s="43"/>
      <c r="D50" s="44"/>
      <c r="E50" s="44"/>
      <c r="F50" s="46" t="s">
        <v>40</v>
      </c>
      <c r="G50" s="44"/>
      <c r="H50" s="44"/>
    </row>
    <row r="51" spans="2:8" ht="22.5" x14ac:dyDescent="0.2">
      <c r="B51" s="45" t="s">
        <v>41</v>
      </c>
      <c r="C51" s="43"/>
      <c r="D51" s="44"/>
      <c r="E51" s="51" t="s">
        <v>42</v>
      </c>
      <c r="F51" s="51"/>
      <c r="G51" s="51"/>
      <c r="H51" s="44"/>
    </row>
    <row r="52" spans="2:8" x14ac:dyDescent="0.2">
      <c r="B52" s="43"/>
      <c r="C52" s="43"/>
      <c r="D52" s="44"/>
      <c r="E52" s="44"/>
      <c r="F52" s="44"/>
      <c r="G52" s="44"/>
      <c r="H52" s="44"/>
    </row>
  </sheetData>
  <sheetProtection formatCells="0" formatColumns="0" formatRows="0" insertRows="0" autoFilter="0"/>
  <mergeCells count="10">
    <mergeCell ref="B46:H46"/>
    <mergeCell ref="E51:G51"/>
    <mergeCell ref="A1:H1"/>
    <mergeCell ref="A2:B4"/>
    <mergeCell ref="C2:G2"/>
    <mergeCell ref="H2:H3"/>
    <mergeCell ref="A18:B20"/>
    <mergeCell ref="C18:G18"/>
    <mergeCell ref="H18:H19"/>
    <mergeCell ref="B44:H45"/>
  </mergeCells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Luis Enrique Hernández Hernández</cp:lastModifiedBy>
  <cp:lastPrinted>2020-10-26T22:49:37Z</cp:lastPrinted>
  <dcterms:created xsi:type="dcterms:W3CDTF">2012-12-11T20:48:19Z</dcterms:created>
  <dcterms:modified xsi:type="dcterms:W3CDTF">2021-01-08T19:59:17Z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