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3er Trimestre 2020 SAPAL-Rural\Formatos con fusion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4" i="1"/>
  <c r="G15" i="1" l="1"/>
  <c r="G24" i="1" l="1"/>
  <c r="G23" i="1"/>
  <c r="G22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<sst xmlns="http://schemas.openxmlformats.org/spreadsheetml/2006/main" count="33" uniqueCount="33">
  <si>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</si>
  <si>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</si>
  <si>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</si>
  <si>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</si>
  <si>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</si>
  <si>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</si>
  <si>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</si>
  <si>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</si>
  <si>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</si>
  <si>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</si>
  <si>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</si>
  <si>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</si>
  <si>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</si>
  <si>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</si>
  <si>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</si>
  <si>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</si>
  <si>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</si>
  <si>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</si>
  <si>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</si>
  <si>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</si>
  <si>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</si>
  <si>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</si>
  <si>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</si>
  <si>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</si>
  <si>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</si>
  <si>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de Agua Potable y Alcantarillado en la Zona Rural del Municipio de León, Guanajuato
Estado Analítico del Activo
Del 1 de Enero al 30 Septiembre 2020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</si>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</sst>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topLeftCell="A13" zoomScaleNormal="100" workbookViewId="0">
      <selection activeCell="F6" sqref="F6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25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v>301830947.89999998</v>
      </c>
      <c r="D4" s="13">
        <v>382211256.94</v>
      </c>
      <c r="E4" s="13">
        <v>628891252</v>
      </c>
      <c r="F4" s="13">
        <f>+C4+D4-E4</f>
        <v>55150952.839999914</v>
      </c>
      <c r="G4" s="13">
        <f>+F4-C4</f>
        <v>-246679995.06000006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v>104757665.34</v>
      </c>
      <c r="D6" s="13">
        <v>211894136.94999999</v>
      </c>
      <c r="E6" s="13">
        <v>261500849.44999999</v>
      </c>
      <c r="F6" s="13">
        <f t="shared" ref="F6:F24" si="0">+C6+D6-E6</f>
        <v>55150952.839999974</v>
      </c>
      <c r="G6" s="13">
        <f t="shared" ref="G6:G24" si="1">+F6-C6</f>
        <v>-49606712.50000003</v>
      </c>
    </row>
    <row r="7" spans="1:7" x14ac:dyDescent="0.2">
      <c r="A7" s="3">
        <v>1110</v>
      </c>
      <c r="B7" s="7" t="s">
        <v>9</v>
      </c>
      <c r="C7" s="13">
        <v>65524386.770000003</v>
      </c>
      <c r="D7" s="13">
        <v>128458521.67</v>
      </c>
      <c r="E7" s="13">
        <v>138831955.59999999</v>
      </c>
      <c r="F7" s="13">
        <f t="shared" si="0"/>
        <v>55150952.840000004</v>
      </c>
      <c r="G7" s="13">
        <f t="shared" si="1"/>
        <v>-10373433.93</v>
      </c>
    </row>
    <row r="8" spans="1:7" x14ac:dyDescent="0.2">
      <c r="A8" s="3">
        <v>1120</v>
      </c>
      <c r="B8" s="7" t="s">
        <v>10</v>
      </c>
      <c r="C8" s="13">
        <v>36898349.68</v>
      </c>
      <c r="D8" s="13">
        <v>61438979.450000003</v>
      </c>
      <c r="E8" s="13">
        <v>98337329.129999995</v>
      </c>
      <c r="F8" s="13">
        <f t="shared" si="0"/>
        <v>0</v>
      </c>
      <c r="G8" s="13">
        <f t="shared" si="1"/>
        <v>-36898349.68</v>
      </c>
    </row>
    <row r="9" spans="1:7" x14ac:dyDescent="0.2">
      <c r="A9" s="3">
        <v>1130</v>
      </c>
      <c r="B9" s="7" t="s">
        <v>11</v>
      </c>
      <c r="C9" s="13">
        <v>4881393.8099999996</v>
      </c>
      <c r="D9" s="13">
        <v>19049393.859999999</v>
      </c>
      <c r="E9" s="13">
        <v>23930787.670000002</v>
      </c>
      <c r="F9" s="13">
        <f t="shared" si="0"/>
        <v>0</v>
      </c>
      <c r="G9" s="13">
        <f t="shared" si="1"/>
        <v>-4881393.8099999996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0"/>
        <v>0</v>
      </c>
      <c r="G11" s="13">
        <f t="shared" si="1"/>
        <v>0</v>
      </c>
    </row>
    <row r="12" spans="1:7" x14ac:dyDescent="0.2">
      <c r="A12" s="3">
        <v>1160</v>
      </c>
      <c r="B12" s="7" t="s">
        <v>12</v>
      </c>
      <c r="C12" s="13">
        <v>-2546464.92</v>
      </c>
      <c r="D12" s="13">
        <v>2947241.97</v>
      </c>
      <c r="E12" s="13">
        <v>400777.05000000005</v>
      </c>
      <c r="F12" s="13">
        <f t="shared" si="0"/>
        <v>0</v>
      </c>
      <c r="G12" s="13">
        <f t="shared" si="1"/>
        <v>2546464.92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v>197073282.56</v>
      </c>
      <c r="D15" s="13">
        <v>170317119.99000001</v>
      </c>
      <c r="E15" s="13">
        <v>367390402.55000001</v>
      </c>
      <c r="F15" s="13">
        <f t="shared" si="0"/>
        <v>0</v>
      </c>
      <c r="G15" s="13">
        <f>+F15-C15</f>
        <v>-197073282.56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0"/>
        <v>0</v>
      </c>
      <c r="G16" s="13">
        <f t="shared" si="1"/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0"/>
        <v>0</v>
      </c>
      <c r="G17" s="13">
        <f t="shared" si="1"/>
        <v>0</v>
      </c>
    </row>
    <row r="18" spans="1:7" x14ac:dyDescent="0.2">
      <c r="A18" s="3">
        <v>1230</v>
      </c>
      <c r="B18" s="7" t="s">
        <v>17</v>
      </c>
      <c r="C18" s="14">
        <v>204269376.97999999</v>
      </c>
      <c r="D18" s="14">
        <v>158714998.44</v>
      </c>
      <c r="E18" s="14">
        <v>362984375.42000002</v>
      </c>
      <c r="F18" s="13">
        <f t="shared" si="0"/>
        <v>0</v>
      </c>
      <c r="G18" s="13">
        <f t="shared" si="1"/>
        <v>-204269376.97999999</v>
      </c>
    </row>
    <row r="19" spans="1:7" x14ac:dyDescent="0.2">
      <c r="A19" s="3">
        <v>1240</v>
      </c>
      <c r="B19" s="7" t="s">
        <v>18</v>
      </c>
      <c r="C19" s="13">
        <v>0</v>
      </c>
      <c r="D19" s="13">
        <v>0</v>
      </c>
      <c r="E19" s="13">
        <v>0</v>
      </c>
      <c r="F19" s="13">
        <f t="shared" si="0"/>
        <v>0</v>
      </c>
      <c r="G19" s="13">
        <f t="shared" si="1"/>
        <v>0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0</v>
      </c>
      <c r="E20" s="13">
        <v>0</v>
      </c>
      <c r="F20" s="13">
        <f t="shared" si="0"/>
        <v>0</v>
      </c>
      <c r="G20" s="13">
        <f t="shared" si="1"/>
        <v>0</v>
      </c>
    </row>
    <row r="21" spans="1:7" x14ac:dyDescent="0.2">
      <c r="A21" s="3">
        <v>1260</v>
      </c>
      <c r="B21" s="7" t="s">
        <v>20</v>
      </c>
      <c r="C21" s="13">
        <v>-7196094.4199999999</v>
      </c>
      <c r="D21" s="13">
        <v>11602121.550000001</v>
      </c>
      <c r="E21" s="13">
        <v>4406027.13</v>
      </c>
      <c r="F21" s="13">
        <f t="shared" si="0"/>
        <v>0</v>
      </c>
      <c r="G21" s="13">
        <f t="shared" si="1"/>
        <v>7196094.4199999999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0"/>
        <v>0</v>
      </c>
      <c r="G22" s="13">
        <f t="shared" si="1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0"/>
        <v>0</v>
      </c>
      <c r="G23" s="13">
        <f t="shared" si="1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0"/>
        <v>0</v>
      </c>
      <c r="G24" s="13">
        <f t="shared" si="1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" t="s">
        <v>26</v>
      </c>
    </row>
    <row r="30" spans="1:7" x14ac:dyDescent="0.2">
      <c r="B30" s="19" t="s">
        <v>27</v>
      </c>
      <c r="E30" s="19" t="s">
        <v>28</v>
      </c>
    </row>
    <row r="31" spans="1:7" x14ac:dyDescent="0.2">
      <c r="B31" s="19" t="s">
        <v>29</v>
      </c>
      <c r="E31" s="19" t="s">
        <v>30</v>
      </c>
    </row>
    <row r="32" spans="1:7" x14ac:dyDescent="0.2">
      <c r="B32" s="19" t="s">
        <v>31</v>
      </c>
      <c r="E32" s="19" t="s">
        <v>32</v>
      </c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2020-10-26T22:38:51Z</cp:lastPrinted>
  <dcterms:created xsi:type="dcterms:W3CDTF">2014-02-09T04:04:15Z</dcterms:created>
  <dcterms:modified xsi:type="dcterms:W3CDTF">2020-10-26T22:38:53Z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