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12" i="1" l="1"/>
  <c r="G24" i="1"/>
  <c r="G23" i="1"/>
  <c r="G22" i="1"/>
  <c r="G21" i="1"/>
  <c r="G20" i="1"/>
  <c r="G19" i="1"/>
  <c r="G18" i="1"/>
  <c r="G17" i="1"/>
  <c r="G16" i="1"/>
  <c r="G15" i="1"/>
  <c r="G13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<sst xmlns="http://schemas.openxmlformats.org/spreadsheetml/2006/main" count="33" uniqueCount="33">
  <si>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</si>
  <si>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</si>
  <si>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</si>
  <si>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</si>
  <si>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</si>
  <si>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</si>
  <si>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</si>
  <si>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</si>
  <si>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</si>
  <si>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</si>
  <si>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</si>
  <si>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</si>
  <si>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</si>
  <si>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</si>
  <si>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</si>
  <si>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</si>
  <si>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</si>
  <si>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</si>
  <si>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</si>
  <si>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</si>
  <si>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</si>
  <si>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</si>
  <si>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</si>
  <si>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</si>
  <si>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</si>
  <si>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</si>
  <si>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</si>
  <si>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</si>
  <si>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</si>
  <si>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</si>
  <si>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</si>
  <si>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</si>
  <si>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del Activo
Del 1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</si>
</sst>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  <xf numFmtId="4" fontId="0" fillId="0" borderId="0" xfId="0" applyNumberForma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Normal="100" workbookViewId="0">
      <selection activeCell="G15" activeCellId="1" sqref="G6 G1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9" width="12.33203125" style="1" bestFit="1" customWidth="1"/>
    <col min="10" max="16384" width="12" style="1"/>
  </cols>
  <sheetData>
    <row r="1" spans="1:9" ht="39.950000000000003" customHeight="1" x14ac:dyDescent="0.2">
      <c r="A1" s="24" t="s">
        <v>32</v>
      </c>
      <c r="B1" s="25"/>
      <c r="C1" s="25"/>
      <c r="D1" s="25"/>
      <c r="E1" s="25"/>
      <c r="F1" s="25"/>
      <c r="G1" s="26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>
        <v>272978864.56999999</v>
      </c>
      <c r="D4" s="13">
        <v>305704879.88999999</v>
      </c>
      <c r="E4" s="13">
        <v>314787239.01999998</v>
      </c>
      <c r="F4" s="13">
        <v>263896505.44</v>
      </c>
      <c r="G4" s="13">
        <f>+F4-C4</f>
        <v>-9082359.1299999952</v>
      </c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>
        <v>119404552.7</v>
      </c>
      <c r="D6" s="13">
        <v>222526778.75</v>
      </c>
      <c r="E6" s="13">
        <v>248145220.56</v>
      </c>
      <c r="F6" s="13">
        <v>93786110.890000001</v>
      </c>
      <c r="G6" s="13">
        <f t="shared" ref="G6:G24" si="0">+F6-C6</f>
        <v>-25618441.810000002</v>
      </c>
    </row>
    <row r="7" spans="1:9" x14ac:dyDescent="0.2">
      <c r="A7" s="3">
        <v>1110</v>
      </c>
      <c r="B7" s="7" t="s">
        <v>9</v>
      </c>
      <c r="C7" s="13">
        <v>89615001.310000002</v>
      </c>
      <c r="D7" s="13">
        <v>110917538.34999999</v>
      </c>
      <c r="E7" s="13">
        <v>149042941.22</v>
      </c>
      <c r="F7" s="13">
        <v>51489598.439999998</v>
      </c>
      <c r="G7" s="13">
        <f t="shared" si="0"/>
        <v>-38125402.870000005</v>
      </c>
    </row>
    <row r="8" spans="1:9" x14ac:dyDescent="0.2">
      <c r="A8" s="3">
        <v>1120</v>
      </c>
      <c r="B8" s="7" t="s">
        <v>10</v>
      </c>
      <c r="C8" s="13">
        <v>27480823.100000001</v>
      </c>
      <c r="D8" s="13">
        <v>87307166.810000002</v>
      </c>
      <c r="E8" s="13">
        <v>82572100.879999995</v>
      </c>
      <c r="F8" s="13">
        <v>32215889.030000001</v>
      </c>
      <c r="G8" s="13">
        <f t="shared" si="0"/>
        <v>4735065.93</v>
      </c>
    </row>
    <row r="9" spans="1:9" x14ac:dyDescent="0.2">
      <c r="A9" s="3">
        <v>1130</v>
      </c>
      <c r="B9" s="7" t="s">
        <v>11</v>
      </c>
      <c r="C9" s="13">
        <v>4605719.22</v>
      </c>
      <c r="D9" s="13">
        <v>24302073.59</v>
      </c>
      <c r="E9" s="13">
        <v>16359681.93</v>
      </c>
      <c r="F9" s="13">
        <v>12548110.880000001</v>
      </c>
      <c r="G9" s="13">
        <f t="shared" si="0"/>
        <v>7942391.6600000011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</row>
    <row r="11" spans="1:9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</row>
    <row r="12" spans="1:9" x14ac:dyDescent="0.2">
      <c r="A12" s="3">
        <v>1160</v>
      </c>
      <c r="B12" s="7" t="s">
        <v>12</v>
      </c>
      <c r="C12" s="13">
        <v>-2296990.9300000002</v>
      </c>
      <c r="D12" s="13">
        <v>0</v>
      </c>
      <c r="E12" s="13">
        <v>170496.53</v>
      </c>
      <c r="F12" s="13">
        <v>-2467487.46</v>
      </c>
      <c r="G12" s="13">
        <f>+F12-C12</f>
        <v>-170496.5299999998</v>
      </c>
      <c r="H12" s="23"/>
      <c r="I12" s="23"/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9" x14ac:dyDescent="0.2">
      <c r="A14" s="3"/>
      <c r="B14" s="7"/>
      <c r="C14" s="13"/>
      <c r="D14" s="13"/>
      <c r="E14" s="13"/>
      <c r="F14" s="13"/>
      <c r="G14" s="13"/>
      <c r="I14" s="23"/>
    </row>
    <row r="15" spans="1:9" x14ac:dyDescent="0.2">
      <c r="A15" s="3">
        <v>1200</v>
      </c>
      <c r="B15" s="18" t="s">
        <v>14</v>
      </c>
      <c r="C15" s="13">
        <v>153574311.87</v>
      </c>
      <c r="D15" s="13">
        <v>83178101.140000001</v>
      </c>
      <c r="E15" s="13">
        <v>66642018.460000001</v>
      </c>
      <c r="F15" s="13">
        <v>170110394.55000001</v>
      </c>
      <c r="G15" s="13">
        <f t="shared" si="0"/>
        <v>16536082.680000007</v>
      </c>
    </row>
    <row r="16" spans="1:9" x14ac:dyDescent="0.2">
      <c r="A16" s="3">
        <v>1210</v>
      </c>
      <c r="B16" s="7" t="s">
        <v>15</v>
      </c>
      <c r="C16" s="13">
        <v>0</v>
      </c>
      <c r="D16" s="14">
        <v>0</v>
      </c>
      <c r="E16" s="14">
        <v>0</v>
      </c>
      <c r="F16" s="14">
        <v>0</v>
      </c>
      <c r="G16" s="13">
        <f t="shared" si="0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4">
        <v>0</v>
      </c>
      <c r="G17" s="13">
        <f t="shared" si="0"/>
        <v>0</v>
      </c>
    </row>
    <row r="18" spans="1:7" x14ac:dyDescent="0.2">
      <c r="A18" s="3">
        <v>1230</v>
      </c>
      <c r="B18" s="7" t="s">
        <v>17</v>
      </c>
      <c r="C18" s="14">
        <v>156358826.91</v>
      </c>
      <c r="D18" s="14">
        <v>81759805.700000003</v>
      </c>
      <c r="E18" s="14">
        <v>62072910.5</v>
      </c>
      <c r="F18" s="14">
        <v>176045722.11000001</v>
      </c>
      <c r="G18" s="13">
        <f t="shared" si="0"/>
        <v>19686895.200000018</v>
      </c>
    </row>
    <row r="19" spans="1:7" x14ac:dyDescent="0.2">
      <c r="A19" s="3">
        <v>1240</v>
      </c>
      <c r="B19" s="7" t="s">
        <v>18</v>
      </c>
      <c r="C19" s="14">
        <v>0</v>
      </c>
      <c r="D19" s="14">
        <v>0</v>
      </c>
      <c r="E19" s="14">
        <v>0</v>
      </c>
      <c r="F19" s="14">
        <v>0</v>
      </c>
      <c r="G19" s="13">
        <f t="shared" si="0"/>
        <v>0</v>
      </c>
    </row>
    <row r="20" spans="1:7" x14ac:dyDescent="0.2">
      <c r="A20" s="3">
        <v>1250</v>
      </c>
      <c r="B20" s="7" t="s">
        <v>19</v>
      </c>
      <c r="C20" s="14">
        <v>0</v>
      </c>
      <c r="D20" s="14">
        <v>0</v>
      </c>
      <c r="E20" s="14">
        <v>0</v>
      </c>
      <c r="F20" s="14">
        <v>0</v>
      </c>
      <c r="G20" s="13">
        <f t="shared" si="0"/>
        <v>0</v>
      </c>
    </row>
    <row r="21" spans="1:7" x14ac:dyDescent="0.2">
      <c r="A21" s="3">
        <v>1260</v>
      </c>
      <c r="B21" s="7" t="s">
        <v>20</v>
      </c>
      <c r="C21" s="14">
        <v>0</v>
      </c>
      <c r="D21" s="14">
        <v>0</v>
      </c>
      <c r="E21" s="14">
        <v>0</v>
      </c>
      <c r="F21" s="14">
        <v>0</v>
      </c>
      <c r="G21" s="13">
        <f t="shared" si="0"/>
        <v>0</v>
      </c>
    </row>
    <row r="22" spans="1:7" x14ac:dyDescent="0.2">
      <c r="A22" s="3">
        <v>1270</v>
      </c>
      <c r="B22" s="7" t="s">
        <v>21</v>
      </c>
      <c r="C22" s="14">
        <v>0</v>
      </c>
      <c r="D22" s="14">
        <v>0</v>
      </c>
      <c r="E22" s="14">
        <v>0</v>
      </c>
      <c r="F22" s="14">
        <v>0</v>
      </c>
      <c r="G22" s="13">
        <f t="shared" si="0"/>
        <v>0</v>
      </c>
    </row>
    <row r="23" spans="1:7" x14ac:dyDescent="0.2">
      <c r="A23" s="3">
        <v>1280</v>
      </c>
      <c r="B23" s="7" t="s">
        <v>22</v>
      </c>
      <c r="C23" s="13">
        <v>-2784515.04</v>
      </c>
      <c r="D23" s="13">
        <v>1418295.44</v>
      </c>
      <c r="E23" s="13">
        <v>4569107.96</v>
      </c>
      <c r="F23" s="13">
        <v>-5935327.5599999996</v>
      </c>
      <c r="G23" s="13">
        <f t="shared" si="0"/>
        <v>-3150812.5199999996</v>
      </c>
    </row>
    <row r="24" spans="1:7" x14ac:dyDescent="0.2">
      <c r="A24" s="3">
        <v>1290</v>
      </c>
      <c r="B24" s="7" t="s">
        <v>23</v>
      </c>
      <c r="C24" s="14">
        <v>0</v>
      </c>
      <c r="D24" s="14">
        <v>0</v>
      </c>
      <c r="E24" s="14">
        <v>0</v>
      </c>
      <c r="F24" s="14">
        <v>0</v>
      </c>
      <c r="G24" s="13">
        <f t="shared" si="0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  <row r="29" spans="1:7" x14ac:dyDescent="0.2">
      <c r="B29" s="20" t="s">
        <v>26</v>
      </c>
      <c r="E29" s="20" t="s">
        <v>27</v>
      </c>
    </row>
    <row r="30" spans="1:7" x14ac:dyDescent="0.2">
      <c r="B30" s="21" t="s">
        <v>31</v>
      </c>
      <c r="E30" s="22" t="s">
        <v>28</v>
      </c>
    </row>
    <row r="31" spans="1:7" x14ac:dyDescent="0.2">
      <c r="B31" s="21" t="s">
        <v>29</v>
      </c>
      <c r="E31" s="22" t="s">
        <v>30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2019-04-17T16:51:36Z</cp:lastPrinted>
  <dcterms:created xsi:type="dcterms:W3CDTF">2014-02-09T04:04:15Z</dcterms:created>
  <dcterms:modified xsi:type="dcterms:W3CDTF">2019-10-04T20:11:32Z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