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4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D20" i="1" l="1"/>
  <c r="E41" i="1"/>
  <c r="D41" i="1"/>
  <c r="C41" i="1"/>
  <c r="E20" i="1"/>
  <c r="C20" i="1"/>
  <c r="E21" i="1" l="1"/>
  <c r="E22" i="1" s="1"/>
  <c r="E30" i="1" s="1"/>
  <c r="D21" i="1"/>
  <c r="D22" i="1" s="1"/>
  <c r="D30" i="1" s="1"/>
  <c r="C21" i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<sst xmlns="http://schemas.openxmlformats.org/spreadsheetml/2006/main" count="62" uniqueCount="43">
  <si>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</si>
  <si>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</si>
  <si>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</si>
  <si>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</si>
  <si>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</si>
  <si>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</si>
  <si>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</si>
  <si>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</si>
  <si>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</si>
  <si>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</si>
  <si>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</si>
  <si>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</si>
  <si>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</si>
  <si>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</si>
  <si>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</si>
  <si>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</si>
  <si>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</si>
  <si>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</si>
  <si>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</si>
  <si>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</si>
  <si>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</si>
  <si>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</si>
  <si>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</si>
  <si>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</si>
  <si>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</si>
  <si>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</si>
  <si>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</si>
  <si>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</si>
  <si>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</si>
  <si>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</si>
  <si>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</si>
  <si>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</si>
  <si>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</si>
  <si>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</si>
  <si>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</si>
  <si>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</si>
  <si>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</si>
  <si>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</si>
  <si>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</si>
  <si>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</si>
  <si>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</si>
  <si>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</si>
  <si>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de Agua Potable y Alcantarillado en la Zona Rural del Municipio de León, Guanajuato
Balance Presupuestario - LDF
Del 1 de enero al 31 de diciembre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</si>
</sst>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" fontId="2" fillId="0" borderId="0" xfId="1" applyNumberFormat="1" applyFont="1" applyFill="1" applyBorder="1" applyAlignment="1" applyProtection="1">
      <alignment vertical="top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E50" sqref="E50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 x14ac:dyDescent="0.2">
      <c r="A1" s="25" t="s">
        <v>42</v>
      </c>
      <c r="B1" s="26"/>
      <c r="C1" s="26"/>
      <c r="D1" s="26"/>
      <c r="E1" s="27"/>
    </row>
    <row r="2" spans="1:5" ht="12.75" customHeight="1" x14ac:dyDescent="0.2">
      <c r="A2" s="28"/>
      <c r="B2" s="29"/>
      <c r="C2" s="29"/>
      <c r="D2" s="29"/>
      <c r="E2" s="30"/>
    </row>
    <row r="3" spans="1:5" ht="12.75" customHeight="1" x14ac:dyDescent="0.2">
      <c r="A3" s="28"/>
      <c r="B3" s="29"/>
      <c r="C3" s="29"/>
      <c r="D3" s="29"/>
      <c r="E3" s="30"/>
    </row>
    <row r="4" spans="1:5" ht="12.75" customHeight="1" x14ac:dyDescent="0.2">
      <c r="A4" s="31"/>
      <c r="B4" s="32"/>
      <c r="C4" s="32"/>
      <c r="D4" s="32"/>
      <c r="E4" s="33"/>
    </row>
    <row r="5" spans="1:5" ht="22.5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4</v>
      </c>
      <c r="C7" s="8">
        <f>SUM(C8:C10)</f>
        <v>84678219</v>
      </c>
      <c r="D7" s="8">
        <f t="shared" ref="D7:E7" si="0">SUM(D8:D10)</f>
        <v>-898384.28</v>
      </c>
      <c r="E7" s="8">
        <f t="shared" si="0"/>
        <v>130684638.52</v>
      </c>
    </row>
    <row r="8" spans="1:5" x14ac:dyDescent="0.2">
      <c r="A8" s="6"/>
      <c r="B8" s="9" t="s">
        <v>5</v>
      </c>
      <c r="C8" s="10">
        <v>84678219</v>
      </c>
      <c r="D8" s="36">
        <v>-898384.28</v>
      </c>
      <c r="E8" s="10">
        <v>130684638.52</v>
      </c>
    </row>
    <row r="9" spans="1:5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5" x14ac:dyDescent="0.2">
      <c r="A10" s="6"/>
      <c r="B10" s="9" t="s">
        <v>7</v>
      </c>
      <c r="C10" s="10">
        <v>0</v>
      </c>
      <c r="D10" s="10">
        <v>0</v>
      </c>
      <c r="E10" s="10">
        <v>0</v>
      </c>
    </row>
    <row r="11" spans="1:5" ht="5.0999999999999996" customHeight="1" x14ac:dyDescent="0.2">
      <c r="A11" s="6"/>
      <c r="B11" s="11"/>
      <c r="C11" s="10"/>
      <c r="D11" s="10"/>
      <c r="E11" s="10"/>
    </row>
    <row r="12" spans="1:5" x14ac:dyDescent="0.2">
      <c r="A12" s="6"/>
      <c r="B12" s="7" t="s">
        <v>8</v>
      </c>
      <c r="C12" s="8">
        <f>SUM(C13:C14)</f>
        <v>84678219</v>
      </c>
      <c r="D12" s="8">
        <f t="shared" ref="D12:E12" si="1">SUM(D13:D14)</f>
        <v>87657478</v>
      </c>
      <c r="E12" s="8">
        <f t="shared" si="1"/>
        <v>87657478</v>
      </c>
    </row>
    <row r="13" spans="1:5" x14ac:dyDescent="0.2">
      <c r="A13" s="6"/>
      <c r="B13" s="9" t="s">
        <v>9</v>
      </c>
      <c r="C13" s="10">
        <v>84678219</v>
      </c>
      <c r="D13" s="10">
        <v>87657478</v>
      </c>
      <c r="E13" s="10">
        <v>87657478</v>
      </c>
    </row>
    <row r="14" spans="1:5" x14ac:dyDescent="0.2">
      <c r="A14" s="6"/>
      <c r="B14" s="9" t="s">
        <v>10</v>
      </c>
      <c r="C14" s="10"/>
      <c r="D14" s="10"/>
      <c r="E14" s="10"/>
    </row>
    <row r="15" spans="1:5" ht="5.0999999999999996" customHeight="1" x14ac:dyDescent="0.2">
      <c r="A15" s="6"/>
      <c r="B15" s="11"/>
      <c r="C15" s="10"/>
      <c r="D15" s="10"/>
      <c r="E15" s="10"/>
    </row>
    <row r="16" spans="1: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 x14ac:dyDescent="0.2">
      <c r="A17" s="6"/>
      <c r="B17" s="9" t="s">
        <v>12</v>
      </c>
      <c r="C17" s="12"/>
      <c r="D17" s="10"/>
      <c r="E17" s="10"/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-88555862.280000001</v>
      </c>
      <c r="E20" s="8">
        <f>E7-E12+E16</f>
        <v>43027160.519999996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-88555862.280000001</v>
      </c>
      <c r="E21" s="8">
        <f t="shared" si="2"/>
        <v>43027160.519999996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-88555862.280000001</v>
      </c>
      <c r="E22" s="8">
        <f>E21-E16</f>
        <v>43027160.519999996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" si="4">D22+D26</f>
        <v>-88555862.280000001</v>
      </c>
      <c r="E30" s="8">
        <f>E22+E26</f>
        <v>43027160.519999996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>
        <v>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>
        <v>0</v>
      </c>
      <c r="D36" s="10">
        <v>0</v>
      </c>
      <c r="E36" s="10">
        <v>0</v>
      </c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84678219</v>
      </c>
      <c r="D45" s="36">
        <v>-898384.28</v>
      </c>
      <c r="E45" s="10">
        <v>130684638.52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>
        <v>0</v>
      </c>
      <c r="D47" s="10">
        <v>0</v>
      </c>
      <c r="E47" s="10">
        <v>0</v>
      </c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84678219</v>
      </c>
      <c r="D50" s="10">
        <v>87657478</v>
      </c>
      <c r="E50" s="10">
        <v>87657478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/>
      <c r="E52" s="10"/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-88555862.280000001</v>
      </c>
      <c r="E54" s="8">
        <f t="shared" si="9"/>
        <v>43027160.519999996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-88555862.280000001</v>
      </c>
      <c r="E55" s="8">
        <f t="shared" si="10"/>
        <v>43027160.519999996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>
        <v>0</v>
      </c>
      <c r="D61" s="10">
        <v>0</v>
      </c>
      <c r="E61" s="10">
        <v>0</v>
      </c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2018-01-16T18:56:52Z</cp:lastPrinted>
  <dcterms:created xsi:type="dcterms:W3CDTF">2017-01-11T17:21:42Z</dcterms:created>
  <dcterms:modified xsi:type="dcterms:W3CDTF">2018-01-16T18:56:57Z</dcterms:modified>
</cp:coreProperties>
</file>