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7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41" i="1"/>
  <c r="B13" i="1" l="1"/>
  <c r="G69" i="1" l="1"/>
  <c r="G68" i="1"/>
  <c r="G67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F70" i="1" l="1"/>
  <c r="E70" i="1"/>
  <c r="D70" i="1"/>
  <c r="C70" i="1"/>
  <c r="B70" i="1"/>
  <c r="G70" i="1" s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E60" i="1" s="1"/>
  <c r="D41" i="1"/>
  <c r="C41" i="1"/>
  <c r="B60" i="1"/>
  <c r="F34" i="1"/>
  <c r="E34" i="1"/>
  <c r="D34" i="1"/>
  <c r="C34" i="1"/>
  <c r="C37" i="1" s="1"/>
  <c r="B34" i="1"/>
  <c r="G34" i="1" s="1"/>
  <c r="F32" i="1"/>
  <c r="E32" i="1"/>
  <c r="D32" i="1"/>
  <c r="C32" i="1"/>
  <c r="B32" i="1"/>
  <c r="G32" i="1" s="1"/>
  <c r="F25" i="1"/>
  <c r="G25" i="1" s="1"/>
  <c r="E25" i="1"/>
  <c r="D25" i="1"/>
  <c r="D37" i="1" s="1"/>
  <c r="C25" i="1"/>
  <c r="F13" i="1"/>
  <c r="G13" i="1" s="1"/>
  <c r="E13" i="1"/>
  <c r="D13" i="1"/>
  <c r="C13" i="1"/>
  <c r="B37" i="1" l="1"/>
  <c r="B65" i="1" s="1"/>
  <c r="G62" i="1"/>
  <c r="G55" i="1"/>
  <c r="G50" i="1"/>
  <c r="F60" i="1"/>
  <c r="G60" i="1" s="1"/>
  <c r="G41" i="1"/>
  <c r="C60" i="1"/>
  <c r="F37" i="1"/>
  <c r="E37" i="1"/>
  <c r="E65" i="1" s="1"/>
  <c r="C65" i="1"/>
  <c r="D60" i="1"/>
  <c r="F65" i="1" l="1"/>
  <c r="G65" i="1" s="1"/>
  <c r="G37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<sst xmlns="http://schemas.openxmlformats.org/spreadsheetml/2006/main" count="72" uniqueCount="72">
  <si>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</si>
  <si>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</si>
  <si>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</si>
  <si>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</si>
  <si>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</si>
  <si>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</si>
  <si>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</si>
  <si>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</si>
  <si>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</si>
  <si>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</si>
  <si>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</si>
  <si>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</si>
  <si>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</si>
  <si>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</si>
  <si>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</si>
  <si>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</si>
  <si>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</si>
  <si>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</si>
  <si>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</si>
  <si>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</si>
  <si>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</si>
  <si>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</si>
  <si>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</si>
  <si>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</si>
  <si>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</si>
  <si>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</si>
  <si>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</si>
  <si>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</si>
  <si>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</si>
  <si>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</si>
  <si>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</si>
  <si>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</si>
  <si>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</si>
  <si>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</si>
  <si>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</si>
  <si>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</si>
  <si>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</si>
  <si>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</si>
  <si>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</si>
  <si>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</si>
  <si>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</si>
  <si>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</si>
  <si>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</si>
  <si>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</si>
  <si>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</si>
  <si>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</si>
  <si>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</si>
  <si>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</si>
  <si>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</si>
  <si>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</si>
  <si>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</si>
  <si>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</si>
  <si>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</si>
  <si>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</si>
  <si>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</si>
  <si>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</si>
  <si>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</si>
  <si>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</si>
  <si>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</si>
  <si>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</si>
  <si>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</si>
  <si>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</si>
  <si>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</si>
  <si>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</si>
  <si>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</si>
  <si>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</si>
  <si>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</si>
  <si>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</si>
  <si>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</si>
  <si>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</si>
  <si>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</si>
  <si>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de Agua Potable y Alcantarillado en la Zona Rural del Municipio de León, Guanajuato
Estado Analítico de Ingresos Detallado - LDF
Del 1 de enero al 31 de marzo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</si>
</sst>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4" workbookViewId="0">
      <selection activeCell="E18" sqref="E18"/>
    </sheetView>
  </sheetViews>
  <sheetFormatPr baseColWidth="10" defaultRowHeight="11.25" x14ac:dyDescent="0.2"/>
  <cols>
    <col min="1" max="1" width="88.83203125" style="1" bestFit="1" customWidth="1"/>
    <col min="2" max="3" width="16.83203125" style="1" customWidth="1"/>
    <col min="4" max="4" width="14.6640625" style="1" customWidth="1"/>
    <col min="5" max="5" width="15" style="1" customWidth="1"/>
    <col min="6" max="6" width="16.5" style="1" customWidth="1"/>
    <col min="7" max="7" width="16.83203125" style="1" customWidth="1"/>
    <col min="8" max="16384" width="12" style="1"/>
  </cols>
  <sheetData>
    <row r="1" spans="1:7" ht="45.95" customHeight="1" x14ac:dyDescent="0.2">
      <c r="A1" s="23" t="s">
        <v>71</v>
      </c>
      <c r="B1" s="24"/>
      <c r="C1" s="24"/>
      <c r="D1" s="24"/>
      <c r="E1" s="24"/>
      <c r="F1" s="24"/>
      <c r="G1" s="25"/>
    </row>
    <row r="2" spans="1:7" x14ac:dyDescent="0.2">
      <c r="A2" s="2"/>
      <c r="B2" s="26" t="s">
        <v>0</v>
      </c>
      <c r="C2" s="26"/>
      <c r="D2" s="26"/>
      <c r="E2" s="26"/>
      <c r="F2" s="26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f t="shared" ref="G7:G37" si="0">F7-B7</f>
        <v>0</v>
      </c>
    </row>
    <row r="8" spans="1:7" x14ac:dyDescent="0.2">
      <c r="A8" s="11" t="s">
        <v>11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f t="shared" si="0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f t="shared" si="0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x14ac:dyDescent="0.2">
      <c r="A12" s="11" t="s">
        <v>15</v>
      </c>
      <c r="B12" s="10">
        <v>24178219</v>
      </c>
      <c r="C12" s="10">
        <v>0</v>
      </c>
      <c r="D12" s="10">
        <v>24178219</v>
      </c>
      <c r="E12" s="10">
        <v>55592.49</v>
      </c>
      <c r="F12" s="10">
        <v>5124832.13</v>
      </c>
      <c r="G12" s="10">
        <f t="shared" si="0"/>
        <v>-19053386.870000001</v>
      </c>
    </row>
    <row r="13" spans="1:7" x14ac:dyDescent="0.2">
      <c r="A13" s="11" t="s">
        <v>16</v>
      </c>
      <c r="B13" s="10">
        <f>SUM(B14:B24)</f>
        <v>0</v>
      </c>
      <c r="C13" s="10">
        <f t="shared" ref="C13:F13" si="1">SUM(C14:C24)</f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0"/>
        <v>0</v>
      </c>
    </row>
    <row r="14" spans="1:7" x14ac:dyDescent="0.2">
      <c r="A14" s="12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x14ac:dyDescent="0.2">
      <c r="A15" s="12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0"/>
        <v>0</v>
      </c>
    </row>
    <row r="16" spans="1:7" x14ac:dyDescent="0.2">
      <c r="A16" s="12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f t="shared" si="0"/>
        <v>0</v>
      </c>
    </row>
    <row r="17" spans="1:7" x14ac:dyDescent="0.2">
      <c r="A17" s="12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si="0"/>
        <v>0</v>
      </c>
    </row>
    <row r="18" spans="1:7" x14ac:dyDescent="0.2">
      <c r="A18" s="12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0"/>
        <v>0</v>
      </c>
    </row>
    <row r="19" spans="1:7" x14ac:dyDescent="0.2">
      <c r="A19" s="12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0"/>
        <v>0</v>
      </c>
    </row>
    <row r="20" spans="1:7" x14ac:dyDescent="0.2">
      <c r="A20" s="12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0"/>
        <v>0</v>
      </c>
    </row>
    <row r="21" spans="1:7" x14ac:dyDescent="0.2">
      <c r="A21" s="12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0"/>
        <v>0</v>
      </c>
    </row>
    <row r="22" spans="1:7" x14ac:dyDescent="0.2">
      <c r="A22" s="12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0"/>
        <v>0</v>
      </c>
    </row>
    <row r="23" spans="1:7" x14ac:dyDescent="0.2">
      <c r="A23" s="12" t="s">
        <v>26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0"/>
        <v>0</v>
      </c>
    </row>
    <row r="24" spans="1:7" x14ac:dyDescent="0.2">
      <c r="A24" s="12" t="s">
        <v>27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0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F25" si="2">SUM(C26:C30)</f>
        <v>0</v>
      </c>
      <c r="D25" s="10">
        <f t="shared" si="2"/>
        <v>0</v>
      </c>
      <c r="E25" s="10">
        <f t="shared" si="2"/>
        <v>0</v>
      </c>
      <c r="F25" s="10">
        <f t="shared" si="2"/>
        <v>0</v>
      </c>
      <c r="G25" s="10">
        <f t="shared" si="0"/>
        <v>0</v>
      </c>
    </row>
    <row r="26" spans="1:7" x14ac:dyDescent="0.2">
      <c r="A26" s="12" t="s">
        <v>29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0"/>
        <v>0</v>
      </c>
    </row>
    <row r="27" spans="1:7" x14ac:dyDescent="0.2">
      <c r="A27" s="12" t="s">
        <v>30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0"/>
        <v>0</v>
      </c>
    </row>
    <row r="28" spans="1:7" x14ac:dyDescent="0.2">
      <c r="A28" s="12" t="s">
        <v>31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f t="shared" si="0"/>
        <v>0</v>
      </c>
    </row>
    <row r="29" spans="1:7" x14ac:dyDescent="0.2">
      <c r="A29" s="12" t="s">
        <v>32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si="0"/>
        <v>0</v>
      </c>
    </row>
    <row r="30" spans="1:7" x14ac:dyDescent="0.2">
      <c r="A30" s="12" t="s">
        <v>33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0"/>
        <v>0</v>
      </c>
    </row>
    <row r="31" spans="1:7" x14ac:dyDescent="0.2">
      <c r="A31" s="11" t="s">
        <v>34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0"/>
        <v>0</v>
      </c>
    </row>
    <row r="32" spans="1:7" x14ac:dyDescent="0.2">
      <c r="A32" s="11" t="s">
        <v>35</v>
      </c>
      <c r="B32" s="10">
        <f>SUM(B33)</f>
        <v>58000000</v>
      </c>
      <c r="C32" s="10">
        <f t="shared" ref="C32:F32" si="3">SUM(C33)</f>
        <v>0</v>
      </c>
      <c r="D32" s="10">
        <f t="shared" si="3"/>
        <v>58000000</v>
      </c>
      <c r="E32" s="10">
        <f t="shared" si="3"/>
        <v>0</v>
      </c>
      <c r="F32" s="10">
        <f t="shared" si="3"/>
        <v>13647751.859999999</v>
      </c>
      <c r="G32" s="10">
        <f t="shared" si="0"/>
        <v>-44352248.140000001</v>
      </c>
    </row>
    <row r="33" spans="1:7" x14ac:dyDescent="0.2">
      <c r="A33" s="12" t="s">
        <v>36</v>
      </c>
      <c r="B33" s="10">
        <v>58000000</v>
      </c>
      <c r="C33" s="10">
        <v>0</v>
      </c>
      <c r="D33" s="10">
        <v>58000000</v>
      </c>
      <c r="E33" s="10">
        <v>0</v>
      </c>
      <c r="F33" s="10">
        <v>13647751.859999999</v>
      </c>
      <c r="G33" s="10">
        <f t="shared" si="0"/>
        <v>-44352248.140000001</v>
      </c>
    </row>
    <row r="34" spans="1:7" x14ac:dyDescent="0.2">
      <c r="A34" s="11" t="s">
        <v>37</v>
      </c>
      <c r="B34" s="10">
        <f>SUM(B35:B36)</f>
        <v>0</v>
      </c>
      <c r="C34" s="10">
        <f t="shared" ref="C34:F34" si="4">SUM(C35:C36)</f>
        <v>0</v>
      </c>
      <c r="D34" s="10">
        <f t="shared" si="4"/>
        <v>0</v>
      </c>
      <c r="E34" s="10">
        <f t="shared" si="4"/>
        <v>0</v>
      </c>
      <c r="F34" s="10">
        <f t="shared" si="4"/>
        <v>0</v>
      </c>
      <c r="G34" s="10">
        <f t="shared" si="0"/>
        <v>0</v>
      </c>
    </row>
    <row r="35" spans="1:7" x14ac:dyDescent="0.2">
      <c r="A35" s="12" t="s">
        <v>38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f t="shared" si="0"/>
        <v>0</v>
      </c>
    </row>
    <row r="36" spans="1:7" x14ac:dyDescent="0.2">
      <c r="A36" s="12" t="s">
        <v>39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 t="shared" si="0"/>
        <v>0</v>
      </c>
    </row>
    <row r="37" spans="1:7" x14ac:dyDescent="0.2">
      <c r="A37" s="9" t="s">
        <v>40</v>
      </c>
      <c r="B37" s="13">
        <f>SUM(B6:B13)+B25+B31+B32+B34</f>
        <v>82178219</v>
      </c>
      <c r="C37" s="13">
        <f>SUM(C6:C13)+C25+C31+C32+C34</f>
        <v>0</v>
      </c>
      <c r="D37" s="13">
        <f>SUM(D6:D13)+D25+D31+D32+D34</f>
        <v>82178219</v>
      </c>
      <c r="E37" s="13">
        <f>SUM(E6:E13)+E25+E31+E32+E34</f>
        <v>55592.49</v>
      </c>
      <c r="F37" s="13">
        <f>SUM(F6:F13)+F25+F31+F32+F34</f>
        <v>18772583.989999998</v>
      </c>
      <c r="G37" s="13">
        <f t="shared" si="0"/>
        <v>-63405635.010000005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0"/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F41" si="5">SUM(C42:C49)</f>
        <v>0</v>
      </c>
      <c r="D41" s="10">
        <f t="shared" si="5"/>
        <v>0</v>
      </c>
      <c r="E41" s="10">
        <f t="shared" si="5"/>
        <v>0</v>
      </c>
      <c r="F41" s="10">
        <f t="shared" si="5"/>
        <v>0</v>
      </c>
      <c r="G41" s="10">
        <f t="shared" ref="G41:G70" si="6">F41-B41</f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f t="shared" si="6"/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f t="shared" si="6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f t="shared" si="6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f t="shared" si="6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si="6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6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6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6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F50" si="7">SUM(C51:C54)</f>
        <v>0</v>
      </c>
      <c r="D50" s="10">
        <f t="shared" si="7"/>
        <v>0</v>
      </c>
      <c r="E50" s="10">
        <f t="shared" si="7"/>
        <v>0</v>
      </c>
      <c r="F50" s="10">
        <f t="shared" si="7"/>
        <v>0</v>
      </c>
      <c r="G50" s="10">
        <f t="shared" si="6"/>
        <v>0</v>
      </c>
    </row>
    <row r="51" spans="1:7" x14ac:dyDescent="0.2">
      <c r="A51" s="12" t="s">
        <v>53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6"/>
        <v>0</v>
      </c>
    </row>
    <row r="52" spans="1:7" x14ac:dyDescent="0.2">
      <c r="A52" s="12" t="s">
        <v>54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6"/>
        <v>0</v>
      </c>
    </row>
    <row r="53" spans="1:7" x14ac:dyDescent="0.2">
      <c r="A53" s="12" t="s">
        <v>55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6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f t="shared" si="6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F55" si="8">SUM(C56:C57)</f>
        <v>0</v>
      </c>
      <c r="D55" s="10">
        <f t="shared" si="8"/>
        <v>0</v>
      </c>
      <c r="E55" s="10">
        <f t="shared" si="8"/>
        <v>0</v>
      </c>
      <c r="F55" s="10">
        <f t="shared" si="8"/>
        <v>0</v>
      </c>
      <c r="G55" s="10">
        <f t="shared" si="6"/>
        <v>0</v>
      </c>
    </row>
    <row r="56" spans="1:7" x14ac:dyDescent="0.2">
      <c r="A56" s="12" t="s">
        <v>58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6"/>
        <v>0</v>
      </c>
    </row>
    <row r="57" spans="1:7" x14ac:dyDescent="0.2">
      <c r="A57" s="12" t="s">
        <v>59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6"/>
        <v>0</v>
      </c>
    </row>
    <row r="58" spans="1:7" x14ac:dyDescent="0.2">
      <c r="A58" s="11" t="s">
        <v>60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6"/>
        <v>0</v>
      </c>
    </row>
    <row r="59" spans="1:7" x14ac:dyDescent="0.2">
      <c r="A59" s="11" t="s">
        <v>61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f t="shared" si="6"/>
        <v>0</v>
      </c>
    </row>
    <row r="60" spans="1:7" x14ac:dyDescent="0.2">
      <c r="A60" s="9" t="s">
        <v>62</v>
      </c>
      <c r="B60" s="13">
        <f>B41+B50+B55+B58+B59</f>
        <v>0</v>
      </c>
      <c r="C60" s="13">
        <f>C41+C50+C55+C58+C59</f>
        <v>0</v>
      </c>
      <c r="D60" s="13">
        <f>D41+D50+D55+D58+D59</f>
        <v>0</v>
      </c>
      <c r="E60" s="13">
        <f>E41+E50+E55+E58+E59</f>
        <v>0</v>
      </c>
      <c r="F60" s="13">
        <f>F41+F50+F55+F58+F59</f>
        <v>0</v>
      </c>
      <c r="G60" s="13">
        <f t="shared" si="6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13">
        <f>SUM(B63)</f>
        <v>0</v>
      </c>
      <c r="C62" s="13">
        <f t="shared" ref="C62:F62" si="9">SUM(C63)</f>
        <v>0</v>
      </c>
      <c r="D62" s="13">
        <f t="shared" si="9"/>
        <v>0</v>
      </c>
      <c r="E62" s="13">
        <f t="shared" si="9"/>
        <v>0</v>
      </c>
      <c r="F62" s="13">
        <f t="shared" si="9"/>
        <v>0</v>
      </c>
      <c r="G62" s="13">
        <f t="shared" si="6"/>
        <v>0</v>
      </c>
    </row>
    <row r="63" spans="1:7" x14ac:dyDescent="0.2">
      <c r="A63" s="11" t="s">
        <v>64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 t="shared" si="6"/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13">
        <f>B37+B60+B62</f>
        <v>82178219</v>
      </c>
      <c r="C65" s="13">
        <f>C37+C60+C62</f>
        <v>0</v>
      </c>
      <c r="D65" s="13">
        <f>D37+D60+D62</f>
        <v>82178219</v>
      </c>
      <c r="E65" s="13">
        <f>E37+E60+E62</f>
        <v>55592.49</v>
      </c>
      <c r="F65" s="13">
        <f>F37+F60+F62</f>
        <v>18772583.989999998</v>
      </c>
      <c r="G65" s="13">
        <f t="shared" si="6"/>
        <v>-63405635.010000005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>
        <f t="shared" si="6"/>
        <v>0</v>
      </c>
    </row>
    <row r="68" spans="1:7" x14ac:dyDescent="0.2">
      <c r="A68" s="11" t="s">
        <v>67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 t="shared" si="6"/>
        <v>0</v>
      </c>
    </row>
    <row r="69" spans="1:7" x14ac:dyDescent="0.2">
      <c r="A69" s="11" t="s">
        <v>68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f t="shared" si="6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F70" si="10">C68+C69</f>
        <v>0</v>
      </c>
      <c r="D70" s="13">
        <f t="shared" si="10"/>
        <v>0</v>
      </c>
      <c r="E70" s="13">
        <f t="shared" si="10"/>
        <v>0</v>
      </c>
      <c r="F70" s="13">
        <f t="shared" si="10"/>
        <v>0</v>
      </c>
      <c r="G70" s="13">
        <f t="shared" si="6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</sheetData>
  <autoFilter ref="A3:G71"/>
  <mergeCells count="2">
    <mergeCell ref="A1:G1"/>
    <mergeCell ref="B2:F2"/>
  </mergeCells>
  <pageMargins left="0.31496062992125984" right="0.31496062992125984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2017-04-18T21:39:39Z</cp:lastPrinted>
  <dcterms:created xsi:type="dcterms:W3CDTF">2017-01-11T17:22:08Z</dcterms:created>
  <dcterms:modified xsi:type="dcterms:W3CDTF">2017-04-18T21:39:55Z</dcterms:modified>
</cp:coreProperties>
</file>